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5520" activeTab="0"/>
  </bookViews>
  <sheets>
    <sheet name="ABS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<sst xmlns="http://schemas.openxmlformats.org/spreadsheetml/2006/main" count="62" uniqueCount="62">
  <si>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Angul</t>
  </si>
  <si>
    <t>Balasore</t>
  </si>
  <si>
    <t>Bargarh</t>
  </si>
  <si>
    <t>Bhadrak</t>
  </si>
  <si>
    <t>Bolangir</t>
  </si>
  <si>
    <t>Boudh</t>
  </si>
  <si>
    <t>Cuttack</t>
  </si>
  <si>
    <t>Deogarh</t>
  </si>
  <si>
    <t>Dhenkanal</t>
  </si>
  <si>
    <t>Ganjam</t>
  </si>
  <si>
    <t>Jajpur</t>
  </si>
  <si>
    <t>Jharsuguda</t>
  </si>
  <si>
    <t>Jagatsinghpur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</si>
  <si>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</si>
  <si>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</si>
  <si>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</si>
  <si>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</si>
  <si>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</si>
  <si>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</si>
  <si>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</si>
  <si>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</si>
  <si>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Nawarangpur</t>
  </si>
  <si>
    <t>Nayagarh</t>
  </si>
  <si>
    <t>Puri</t>
  </si>
  <si>
    <t>Raygada</t>
  </si>
  <si>
    <t>Sambalpur</t>
  </si>
  <si>
    <t>Sonepur</t>
  </si>
  <si>
    <t>Sundargarh</t>
  </si>
  <si>
    <t>Sl.No.</t>
  </si>
  <si>
    <t>District/Departments</t>
  </si>
  <si>
    <t>CRF/NCCF</t>
  </si>
  <si>
    <t>Total</t>
  </si>
  <si>
    <t>(in Rs.)</t>
  </si>
  <si>
    <t>Nuapara</t>
  </si>
  <si>
    <t>H &amp; UD. Deptt</t>
  </si>
  <si>
    <t>W.R.Deptt.</t>
  </si>
  <si>
    <t>F &amp; ARD Deptt.</t>
  </si>
  <si>
    <t>Works Deptt.</t>
  </si>
  <si>
    <t>Forest Department</t>
  </si>
  <si>
    <t>FS &amp; CW Deptt.</t>
  </si>
  <si>
    <t>CRF</t>
  </si>
  <si>
    <t>NCCF</t>
  </si>
  <si>
    <t>Gajapti</t>
  </si>
  <si>
    <t>P.R.Deptt.</t>
  </si>
  <si>
    <t>Rural Dev. Deptt.</t>
  </si>
  <si>
    <t xml:space="preserve">Abstract of Allotment  </t>
  </si>
  <si>
    <t>Total                                 (CRF +NCCF)</t>
  </si>
  <si>
    <t>Science &amp; Tech. Deptt.</t>
  </si>
  <si>
    <t>Revenue Deptt.</t>
  </si>
  <si>
    <t>Agriculture Deptt.</t>
  </si>
  <si>
    <t>Cooperation Deptt</t>
  </si>
  <si>
    <t>Higher Edn. Deptt</t>
  </si>
  <si>
    <t xml:space="preserve">Industries </t>
  </si>
  <si>
    <t xml:space="preserve">Commerce &amp; Trans. </t>
  </si>
  <si>
    <t>Home Deptt.</t>
  </si>
  <si>
    <t>Other DDOs</t>
  </si>
  <si>
    <t>Under  Secy.(SR)</t>
  </si>
  <si>
    <t>H &amp; FW Deptt.</t>
  </si>
  <si>
    <t>Culture Deptt.</t>
  </si>
  <si>
    <t xml:space="preserve">G.A. Deptt. </t>
  </si>
  <si>
    <t xml:space="preserve">SCB Medical College &amp; Hospital </t>
  </si>
  <si>
    <t>2001-02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</si>
</sst>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0"/>
    <numFmt numFmtId="175" formatCode="0.00000"/>
  </numFmts>
  <fonts count="47">
    <font>
      <sz val="11"/>
      <name val="Arial"/>
      <family val="0"/>
    </font>
    <font>
      <b/>
      <sz val="12"/>
      <name val="Arial Narrow"/>
      <family val="2"/>
    </font>
    <font>
      <sz val="12"/>
      <name val="Arial"/>
      <family val="2"/>
    </font>
    <font>
      <b/>
      <sz val="14"/>
      <name val="Arial Narrow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6"/>
      <name val="Arial Narrow"/>
      <family val="2"/>
    </font>
    <font>
      <b/>
      <sz val="18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" sqref="G1:K16384"/>
    </sheetView>
  </sheetViews>
  <sheetFormatPr defaultColWidth="9.00390625" defaultRowHeight="14.25"/>
  <cols>
    <col min="1" max="1" width="7.375" style="0" customWidth="1"/>
    <col min="2" max="2" width="30.75390625" style="0" customWidth="1"/>
    <col min="3" max="3" width="18.625" style="0" customWidth="1"/>
    <col min="4" max="4" width="18.25390625" style="0" customWidth="1"/>
    <col min="5" max="5" width="20.75390625" style="0" customWidth="1"/>
  </cols>
  <sheetData>
    <row r="1" spans="1:5" ht="23.25">
      <c r="A1" s="13" t="s">
        <v>45</v>
      </c>
      <c r="B1" s="13"/>
      <c r="C1" s="13"/>
      <c r="D1" s="13"/>
      <c r="E1" s="13"/>
    </row>
    <row r="2" spans="1:5" ht="17.25" customHeight="1">
      <c r="A2" s="14" t="s">
        <v>30</v>
      </c>
      <c r="B2" s="14"/>
      <c r="C2" s="14"/>
      <c r="D2" s="14"/>
      <c r="E2" s="14"/>
    </row>
    <row r="3" spans="1:5" ht="17.25" customHeight="1">
      <c r="A3" s="15" t="s">
        <v>61</v>
      </c>
      <c r="B3" s="15"/>
      <c r="C3" s="15"/>
      <c r="D3" s="15"/>
      <c r="E3" s="15"/>
    </row>
    <row r="4" spans="1:5" ht="15.75" customHeight="1">
      <c r="A4" s="16" t="s">
        <v>32</v>
      </c>
      <c r="B4" s="16"/>
      <c r="C4" s="16"/>
      <c r="D4" s="16"/>
      <c r="E4" s="16"/>
    </row>
    <row r="5" spans="1:5" s="1" customFormat="1" ht="31.5">
      <c r="A5" s="6" t="s">
        <v>28</v>
      </c>
      <c r="B5" s="6" t="s">
        <v>29</v>
      </c>
      <c r="C5" s="6" t="s">
        <v>40</v>
      </c>
      <c r="D5" s="6" t="s">
        <v>41</v>
      </c>
      <c r="E5" s="6" t="s">
        <v>46</v>
      </c>
    </row>
    <row r="6" spans="1:5" s="5" customFormat="1" ht="14.2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s="2" customFormat="1" ht="17.25" customHeight="1">
      <c r="A7" s="8">
        <v>1</v>
      </c>
      <c r="B7" s="3" t="s">
        <v>0</v>
      </c>
      <c r="C7" s="3">
        <v>10643000</v>
      </c>
      <c r="D7" s="3">
        <v>1300000</v>
      </c>
      <c r="E7" s="3">
        <f aca="true" t="shared" si="0" ref="E7:E42">SUM(C7:D7)</f>
        <v>11943000</v>
      </c>
    </row>
    <row r="8" spans="1:5" s="2" customFormat="1" ht="17.25" customHeight="1">
      <c r="A8" s="8">
        <v>2</v>
      </c>
      <c r="B8" s="3" t="s">
        <v>1</v>
      </c>
      <c r="C8" s="3">
        <v>12062923</v>
      </c>
      <c r="D8" s="3">
        <v>1410000</v>
      </c>
      <c r="E8" s="3">
        <f t="shared" si="0"/>
        <v>13472923</v>
      </c>
    </row>
    <row r="9" spans="1:5" s="2" customFormat="1" ht="17.25" customHeight="1">
      <c r="A9" s="8">
        <v>3</v>
      </c>
      <c r="B9" s="3" t="s">
        <v>2</v>
      </c>
      <c r="C9" s="3">
        <v>6315250</v>
      </c>
      <c r="D9" s="3">
        <v>20722899</v>
      </c>
      <c r="E9" s="3">
        <f t="shared" si="0"/>
        <v>27038149</v>
      </c>
    </row>
    <row r="10" spans="1:5" s="2" customFormat="1" ht="17.25" customHeight="1">
      <c r="A10" s="8">
        <v>4</v>
      </c>
      <c r="B10" s="3" t="s">
        <v>3</v>
      </c>
      <c r="C10" s="3">
        <v>9684319</v>
      </c>
      <c r="D10" s="3">
        <v>5552270</v>
      </c>
      <c r="E10" s="3">
        <f t="shared" si="0"/>
        <v>15236589</v>
      </c>
    </row>
    <row r="11" spans="1:5" s="2" customFormat="1" ht="17.25" customHeight="1">
      <c r="A11" s="8">
        <v>5</v>
      </c>
      <c r="B11" s="3" t="s">
        <v>4</v>
      </c>
      <c r="C11" s="3">
        <v>16500173</v>
      </c>
      <c r="D11" s="3">
        <v>8522340</v>
      </c>
      <c r="E11" s="3">
        <f t="shared" si="0"/>
        <v>25022513</v>
      </c>
    </row>
    <row r="12" spans="1:5" s="2" customFormat="1" ht="17.25" customHeight="1">
      <c r="A12" s="8">
        <v>6</v>
      </c>
      <c r="B12" s="3" t="s">
        <v>5</v>
      </c>
      <c r="C12" s="3">
        <v>1957822</v>
      </c>
      <c r="D12" s="3">
        <v>860000</v>
      </c>
      <c r="E12" s="3">
        <f t="shared" si="0"/>
        <v>2817822</v>
      </c>
    </row>
    <row r="13" spans="1:5" s="2" customFormat="1" ht="17.25" customHeight="1">
      <c r="A13" s="8">
        <v>7</v>
      </c>
      <c r="B13" s="3" t="s">
        <v>6</v>
      </c>
      <c r="C13" s="3">
        <v>47756040</v>
      </c>
      <c r="D13" s="3">
        <v>23551250</v>
      </c>
      <c r="E13" s="3">
        <f t="shared" si="0"/>
        <v>71307290</v>
      </c>
    </row>
    <row r="14" spans="1:5" s="2" customFormat="1" ht="17.25" customHeight="1">
      <c r="A14" s="8">
        <v>8</v>
      </c>
      <c r="B14" s="3" t="s">
        <v>7</v>
      </c>
      <c r="C14" s="3">
        <v>10262000</v>
      </c>
      <c r="D14" s="3">
        <v>295000</v>
      </c>
      <c r="E14" s="3">
        <f t="shared" si="0"/>
        <v>10557000</v>
      </c>
    </row>
    <row r="15" spans="1:5" s="2" customFormat="1" ht="17.25" customHeight="1">
      <c r="A15" s="8">
        <v>9</v>
      </c>
      <c r="B15" s="3" t="s">
        <v>8</v>
      </c>
      <c r="C15" s="3">
        <v>5078004</v>
      </c>
      <c r="D15" s="3">
        <v>2784864</v>
      </c>
      <c r="E15" s="3">
        <f t="shared" si="0"/>
        <v>7862868</v>
      </c>
    </row>
    <row r="16" spans="1:5" s="2" customFormat="1" ht="17.25" customHeight="1">
      <c r="A16" s="8">
        <v>10</v>
      </c>
      <c r="B16" s="3" t="s">
        <v>42</v>
      </c>
      <c r="C16" s="3">
        <v>4187688</v>
      </c>
      <c r="D16" s="3">
        <v>1000000</v>
      </c>
      <c r="E16" s="3">
        <f t="shared" si="0"/>
        <v>5187688</v>
      </c>
    </row>
    <row r="17" spans="1:5" s="2" customFormat="1" ht="17.25" customHeight="1">
      <c r="A17" s="8">
        <v>11</v>
      </c>
      <c r="B17" s="3" t="s">
        <v>9</v>
      </c>
      <c r="C17" s="3">
        <v>2867218</v>
      </c>
      <c r="D17" s="3">
        <v>2930750</v>
      </c>
      <c r="E17" s="3">
        <f t="shared" si="0"/>
        <v>5797968</v>
      </c>
    </row>
    <row r="18" spans="1:5" s="2" customFormat="1" ht="17.25" customHeight="1">
      <c r="A18" s="8">
        <v>12</v>
      </c>
      <c r="B18" s="3" t="s">
        <v>12</v>
      </c>
      <c r="C18" s="3">
        <v>23036241</v>
      </c>
      <c r="D18" s="3">
        <v>10955000</v>
      </c>
      <c r="E18" s="3">
        <f t="shared" si="0"/>
        <v>33991241</v>
      </c>
    </row>
    <row r="19" spans="1:5" s="2" customFormat="1" ht="17.25" customHeight="1">
      <c r="A19" s="8">
        <v>13</v>
      </c>
      <c r="B19" s="3" t="s">
        <v>10</v>
      </c>
      <c r="C19" s="3">
        <v>17746239</v>
      </c>
      <c r="D19" s="3">
        <v>6210000</v>
      </c>
      <c r="E19" s="3">
        <f t="shared" si="0"/>
        <v>23956239</v>
      </c>
    </row>
    <row r="20" spans="1:5" s="2" customFormat="1" ht="17.25" customHeight="1">
      <c r="A20" s="8">
        <v>14</v>
      </c>
      <c r="B20" s="3" t="s">
        <v>11</v>
      </c>
      <c r="C20" s="3">
        <v>9575598</v>
      </c>
      <c r="D20" s="3">
        <v>1768790</v>
      </c>
      <c r="E20" s="3">
        <f t="shared" si="0"/>
        <v>11344388</v>
      </c>
    </row>
    <row r="21" spans="1:5" s="2" customFormat="1" ht="17.25" customHeight="1">
      <c r="A21" s="8">
        <v>15</v>
      </c>
      <c r="B21" s="3" t="s">
        <v>13</v>
      </c>
      <c r="C21" s="3">
        <v>15333178</v>
      </c>
      <c r="D21" s="3">
        <v>17113408</v>
      </c>
      <c r="E21" s="3">
        <f t="shared" si="0"/>
        <v>32446586</v>
      </c>
    </row>
    <row r="22" spans="1:5" s="2" customFormat="1" ht="17.25" customHeight="1">
      <c r="A22" s="8">
        <v>16</v>
      </c>
      <c r="B22" s="3" t="s">
        <v>14</v>
      </c>
      <c r="C22" s="3">
        <v>333000</v>
      </c>
      <c r="D22" s="3">
        <v>460000</v>
      </c>
      <c r="E22" s="3">
        <f t="shared" si="0"/>
        <v>793000</v>
      </c>
    </row>
    <row r="23" spans="1:5" s="2" customFormat="1" ht="17.25" customHeight="1">
      <c r="A23" s="8">
        <v>17</v>
      </c>
      <c r="B23" s="3" t="s">
        <v>15</v>
      </c>
      <c r="C23" s="3">
        <v>33310529</v>
      </c>
      <c r="D23" s="3">
        <v>10170000</v>
      </c>
      <c r="E23" s="3">
        <f t="shared" si="0"/>
        <v>43480529</v>
      </c>
    </row>
    <row r="24" spans="1:5" s="2" customFormat="1" ht="17.25" customHeight="1">
      <c r="A24" s="8">
        <v>18</v>
      </c>
      <c r="B24" s="3" t="s">
        <v>16</v>
      </c>
      <c r="C24" s="3">
        <v>1283000</v>
      </c>
      <c r="D24" s="3">
        <v>7239400</v>
      </c>
      <c r="E24" s="3">
        <f t="shared" si="0"/>
        <v>8522400</v>
      </c>
    </row>
    <row r="25" spans="1:5" s="2" customFormat="1" ht="17.25" customHeight="1">
      <c r="A25" s="8">
        <v>19</v>
      </c>
      <c r="B25" s="3" t="s">
        <v>17</v>
      </c>
      <c r="C25" s="3">
        <v>16468100</v>
      </c>
      <c r="D25" s="3">
        <v>7717650</v>
      </c>
      <c r="E25" s="3">
        <f t="shared" si="0"/>
        <v>24185750</v>
      </c>
    </row>
    <row r="26" spans="1:5" s="2" customFormat="1" ht="17.25" customHeight="1">
      <c r="A26" s="8">
        <v>20</v>
      </c>
      <c r="B26" s="3" t="s">
        <v>18</v>
      </c>
      <c r="C26" s="3">
        <v>7783276</v>
      </c>
      <c r="D26" s="3">
        <v>500000</v>
      </c>
      <c r="E26" s="3">
        <f t="shared" si="0"/>
        <v>8283276</v>
      </c>
    </row>
    <row r="27" spans="1:5" s="2" customFormat="1" ht="17.25" customHeight="1">
      <c r="A27" s="8">
        <v>21</v>
      </c>
      <c r="B27" s="3" t="s">
        <v>19</v>
      </c>
      <c r="C27" s="3">
        <v>208055</v>
      </c>
      <c r="D27" s="3">
        <v>3400000</v>
      </c>
      <c r="E27" s="3">
        <f t="shared" si="0"/>
        <v>3608055</v>
      </c>
    </row>
    <row r="28" spans="1:5" s="2" customFormat="1" ht="17.25" customHeight="1">
      <c r="A28" s="8">
        <v>22</v>
      </c>
      <c r="B28" s="3" t="s">
        <v>20</v>
      </c>
      <c r="C28" s="3">
        <v>11686533</v>
      </c>
      <c r="D28" s="3">
        <v>1000000</v>
      </c>
      <c r="E28" s="3">
        <f t="shared" si="0"/>
        <v>12686533</v>
      </c>
    </row>
    <row r="29" spans="1:5" s="2" customFormat="1" ht="17.25" customHeight="1">
      <c r="A29" s="8">
        <v>23</v>
      </c>
      <c r="B29" s="3" t="s">
        <v>21</v>
      </c>
      <c r="C29" s="3">
        <v>417578</v>
      </c>
      <c r="D29" s="3">
        <v>1168337</v>
      </c>
      <c r="E29" s="3">
        <f t="shared" si="0"/>
        <v>1585915</v>
      </c>
    </row>
    <row r="30" spans="1:5" s="2" customFormat="1" ht="17.25" customHeight="1">
      <c r="A30" s="8">
        <v>24</v>
      </c>
      <c r="B30" s="3" t="s">
        <v>22</v>
      </c>
      <c r="C30" s="3">
        <v>8626766</v>
      </c>
      <c r="D30" s="3">
        <v>2025000</v>
      </c>
      <c r="E30" s="3">
        <f t="shared" si="0"/>
        <v>10651766</v>
      </c>
    </row>
    <row r="31" spans="1:5" s="2" customFormat="1" ht="17.25" customHeight="1">
      <c r="A31" s="8">
        <v>25</v>
      </c>
      <c r="B31" s="3" t="s">
        <v>33</v>
      </c>
      <c r="C31" s="3">
        <v>13119500</v>
      </c>
      <c r="D31" s="3">
        <v>17779330</v>
      </c>
      <c r="E31" s="3">
        <f t="shared" si="0"/>
        <v>30898830</v>
      </c>
    </row>
    <row r="32" spans="1:5" s="2" customFormat="1" ht="17.25" customHeight="1">
      <c r="A32" s="8">
        <v>26</v>
      </c>
      <c r="B32" s="3" t="s">
        <v>23</v>
      </c>
      <c r="C32" s="3">
        <v>25650828</v>
      </c>
      <c r="D32" s="3">
        <v>9640000</v>
      </c>
      <c r="E32" s="3">
        <f t="shared" si="0"/>
        <v>35290828</v>
      </c>
    </row>
    <row r="33" spans="1:5" s="2" customFormat="1" ht="17.25" customHeight="1">
      <c r="A33" s="8">
        <v>27</v>
      </c>
      <c r="B33" s="3" t="s">
        <v>24</v>
      </c>
      <c r="C33" s="3">
        <v>5945644</v>
      </c>
      <c r="D33" s="3">
        <v>3550000</v>
      </c>
      <c r="E33" s="3">
        <f t="shared" si="0"/>
        <v>9495644</v>
      </c>
    </row>
    <row r="34" spans="1:5" s="2" customFormat="1" ht="17.25" customHeight="1">
      <c r="A34" s="8">
        <v>28</v>
      </c>
      <c r="B34" s="3" t="s">
        <v>25</v>
      </c>
      <c r="C34" s="3">
        <v>25309447</v>
      </c>
      <c r="D34" s="3">
        <v>10219100</v>
      </c>
      <c r="E34" s="3">
        <f t="shared" si="0"/>
        <v>35528547</v>
      </c>
    </row>
    <row r="35" spans="1:5" s="2" customFormat="1" ht="17.25" customHeight="1">
      <c r="A35" s="8">
        <v>29</v>
      </c>
      <c r="B35" s="3" t="s">
        <v>26</v>
      </c>
      <c r="C35" s="3">
        <v>8495000</v>
      </c>
      <c r="D35" s="3">
        <v>6389100</v>
      </c>
      <c r="E35" s="3">
        <f t="shared" si="0"/>
        <v>14884100</v>
      </c>
    </row>
    <row r="36" spans="1:5" s="2" customFormat="1" ht="17.25" customHeight="1">
      <c r="A36" s="8">
        <v>30</v>
      </c>
      <c r="B36" s="3" t="s">
        <v>27</v>
      </c>
      <c r="C36" s="3">
        <v>2679163</v>
      </c>
      <c r="D36" s="3">
        <v>890000</v>
      </c>
      <c r="E36" s="3">
        <f t="shared" si="0"/>
        <v>3569163</v>
      </c>
    </row>
    <row r="37" spans="1:5" s="2" customFormat="1" ht="17.25" customHeight="1">
      <c r="A37" s="8">
        <v>31</v>
      </c>
      <c r="B37" s="4" t="s">
        <v>56</v>
      </c>
      <c r="C37" s="3">
        <v>31703678</v>
      </c>
      <c r="D37" s="3">
        <v>35825922</v>
      </c>
      <c r="E37" s="3">
        <f t="shared" si="0"/>
        <v>67529600</v>
      </c>
    </row>
    <row r="38" spans="1:5" s="2" customFormat="1" ht="17.25" customHeight="1">
      <c r="A38" s="8">
        <v>32</v>
      </c>
      <c r="B38" s="4" t="s">
        <v>55</v>
      </c>
      <c r="C38" s="3">
        <v>7833929</v>
      </c>
      <c r="D38" s="3"/>
      <c r="E38" s="3">
        <f t="shared" si="0"/>
        <v>7833929</v>
      </c>
    </row>
    <row r="39" spans="1:5" s="2" customFormat="1" ht="17.25" customHeight="1">
      <c r="A39" s="8">
        <v>33</v>
      </c>
      <c r="B39" s="4" t="s">
        <v>49</v>
      </c>
      <c r="C39" s="3">
        <v>36187865</v>
      </c>
      <c r="D39" s="3">
        <v>108523747</v>
      </c>
      <c r="E39" s="3">
        <f t="shared" si="0"/>
        <v>144711612</v>
      </c>
    </row>
    <row r="40" spans="1:5" s="2" customFormat="1" ht="17.25" customHeight="1">
      <c r="A40" s="8">
        <v>34</v>
      </c>
      <c r="B40" s="4" t="s">
        <v>50</v>
      </c>
      <c r="C40" s="3">
        <v>471400000</v>
      </c>
      <c r="D40" s="3"/>
      <c r="E40" s="3">
        <f t="shared" si="0"/>
        <v>471400000</v>
      </c>
    </row>
    <row r="41" spans="1:5" s="2" customFormat="1" ht="17.25" customHeight="1">
      <c r="A41" s="8">
        <v>35</v>
      </c>
      <c r="B41" s="4" t="s">
        <v>53</v>
      </c>
      <c r="C41" s="3">
        <v>695357</v>
      </c>
      <c r="D41" s="3">
        <v>9717000</v>
      </c>
      <c r="E41" s="3">
        <f t="shared" si="0"/>
        <v>10412357</v>
      </c>
    </row>
    <row r="42" spans="1:5" s="2" customFormat="1" ht="17.25" customHeight="1">
      <c r="A42" s="8">
        <v>36</v>
      </c>
      <c r="B42" s="4" t="s">
        <v>58</v>
      </c>
      <c r="C42" s="3">
        <v>10000</v>
      </c>
      <c r="D42" s="3">
        <v>577000</v>
      </c>
      <c r="E42" s="3">
        <f t="shared" si="0"/>
        <v>587000</v>
      </c>
    </row>
    <row r="43" spans="1:5" s="2" customFormat="1" ht="17.25" customHeight="1">
      <c r="A43" s="8">
        <v>37</v>
      </c>
      <c r="B43" s="4" t="s">
        <v>36</v>
      </c>
      <c r="C43" s="3"/>
      <c r="D43" s="3">
        <v>65800000</v>
      </c>
      <c r="E43" s="3">
        <f aca="true" t="shared" si="1" ref="E43:E58">SUM(C43:D43)</f>
        <v>65800000</v>
      </c>
    </row>
    <row r="44" spans="1:5" s="2" customFormat="1" ht="17.25" customHeight="1">
      <c r="A44" s="8">
        <v>38</v>
      </c>
      <c r="B44" s="4" t="s">
        <v>38</v>
      </c>
      <c r="C44" s="3">
        <v>18500000</v>
      </c>
      <c r="D44" s="3">
        <v>31081550</v>
      </c>
      <c r="E44" s="3">
        <f t="shared" si="1"/>
        <v>49581550</v>
      </c>
    </row>
    <row r="45" spans="1:5" s="2" customFormat="1" ht="17.25" customHeight="1">
      <c r="A45" s="8">
        <v>39</v>
      </c>
      <c r="B45" s="4" t="s">
        <v>39</v>
      </c>
      <c r="C45" s="3">
        <v>150000000</v>
      </c>
      <c r="D45" s="3"/>
      <c r="E45" s="3">
        <f t="shared" si="1"/>
        <v>150000000</v>
      </c>
    </row>
    <row r="46" spans="1:5" s="2" customFormat="1" ht="17.25" customHeight="1">
      <c r="A46" s="8">
        <v>40</v>
      </c>
      <c r="B46" s="4" t="s">
        <v>59</v>
      </c>
      <c r="C46" s="3">
        <v>110000</v>
      </c>
      <c r="D46" s="3">
        <v>1153510</v>
      </c>
      <c r="E46" s="3">
        <f t="shared" si="1"/>
        <v>1263510</v>
      </c>
    </row>
    <row r="47" spans="1:5" s="2" customFormat="1" ht="17.25" customHeight="1">
      <c r="A47" s="8">
        <v>41</v>
      </c>
      <c r="B47" s="4" t="s">
        <v>51</v>
      </c>
      <c r="C47" s="3">
        <v>2895300</v>
      </c>
      <c r="D47" s="3">
        <v>10800000</v>
      </c>
      <c r="E47" s="3">
        <f t="shared" si="1"/>
        <v>13695300</v>
      </c>
    </row>
    <row r="48" spans="1:5" s="2" customFormat="1" ht="17.25" customHeight="1">
      <c r="A48" s="8">
        <v>42</v>
      </c>
      <c r="B48" s="4" t="s">
        <v>34</v>
      </c>
      <c r="C48" s="3"/>
      <c r="D48" s="3">
        <v>67382000</v>
      </c>
      <c r="E48" s="3">
        <f t="shared" si="1"/>
        <v>67382000</v>
      </c>
    </row>
    <row r="49" spans="1:5" s="2" customFormat="1" ht="17.25" customHeight="1">
      <c r="A49" s="8">
        <v>43</v>
      </c>
      <c r="B49" s="4" t="s">
        <v>57</v>
      </c>
      <c r="C49" s="3">
        <v>44185351</v>
      </c>
      <c r="D49" s="3">
        <v>33790400</v>
      </c>
      <c r="E49" s="3">
        <f t="shared" si="1"/>
        <v>77975751</v>
      </c>
    </row>
    <row r="50" spans="1:5" s="2" customFormat="1" ht="17.25" customHeight="1">
      <c r="A50" s="8">
        <v>44</v>
      </c>
      <c r="B50" s="4" t="s">
        <v>54</v>
      </c>
      <c r="C50" s="3">
        <v>5666000</v>
      </c>
      <c r="D50" s="3">
        <v>230000</v>
      </c>
      <c r="E50" s="3">
        <f t="shared" si="1"/>
        <v>5896000</v>
      </c>
    </row>
    <row r="51" spans="1:5" s="2" customFormat="1" ht="17.25" customHeight="1">
      <c r="A51" s="8">
        <v>45</v>
      </c>
      <c r="B51" s="4" t="s">
        <v>52</v>
      </c>
      <c r="C51" s="3">
        <v>2500000</v>
      </c>
      <c r="D51" s="3"/>
      <c r="E51" s="3">
        <f t="shared" si="1"/>
        <v>2500000</v>
      </c>
    </row>
    <row r="52" spans="1:5" s="2" customFormat="1" ht="17.25" customHeight="1">
      <c r="A52" s="8">
        <v>46</v>
      </c>
      <c r="B52" s="4" t="s">
        <v>43</v>
      </c>
      <c r="C52" s="3"/>
      <c r="D52" s="3">
        <v>1583877</v>
      </c>
      <c r="E52" s="3">
        <f t="shared" si="1"/>
        <v>1583877</v>
      </c>
    </row>
    <row r="53" spans="1:5" s="2" customFormat="1" ht="17.25" customHeight="1">
      <c r="A53" s="8">
        <v>47</v>
      </c>
      <c r="B53" s="4" t="s">
        <v>48</v>
      </c>
      <c r="C53" s="3"/>
      <c r="D53" s="3">
        <v>600000</v>
      </c>
      <c r="E53" s="3">
        <f t="shared" si="1"/>
        <v>600000</v>
      </c>
    </row>
    <row r="54" spans="1:5" s="2" customFormat="1" ht="17.25" customHeight="1">
      <c r="A54" s="8">
        <v>48</v>
      </c>
      <c r="B54" s="4" t="s">
        <v>44</v>
      </c>
      <c r="C54" s="3">
        <v>16518000</v>
      </c>
      <c r="D54" s="3">
        <v>389162000</v>
      </c>
      <c r="E54" s="3">
        <f t="shared" si="1"/>
        <v>405680000</v>
      </c>
    </row>
    <row r="55" spans="1:5" s="2" customFormat="1" ht="17.25" customHeight="1">
      <c r="A55" s="8">
        <v>49</v>
      </c>
      <c r="B55" s="4" t="s">
        <v>47</v>
      </c>
      <c r="C55" s="3"/>
      <c r="D55" s="3">
        <v>5500000</v>
      </c>
      <c r="E55" s="3">
        <f t="shared" si="1"/>
        <v>5500000</v>
      </c>
    </row>
    <row r="56" spans="1:5" s="2" customFormat="1" ht="17.25" customHeight="1">
      <c r="A56" s="8">
        <v>50</v>
      </c>
      <c r="B56" s="4" t="s">
        <v>35</v>
      </c>
      <c r="C56" s="3">
        <v>22000000</v>
      </c>
      <c r="D56" s="3">
        <v>670142000</v>
      </c>
      <c r="E56" s="3">
        <f t="shared" si="1"/>
        <v>692142000</v>
      </c>
    </row>
    <row r="57" spans="1:5" s="2" customFormat="1" ht="17.25" customHeight="1">
      <c r="A57" s="8">
        <v>51</v>
      </c>
      <c r="B57" s="4" t="s">
        <v>37</v>
      </c>
      <c r="C57" s="3"/>
      <c r="D57" s="3">
        <v>129624557</v>
      </c>
      <c r="E57" s="3">
        <f t="shared" si="1"/>
        <v>129624557</v>
      </c>
    </row>
    <row r="58" spans="1:5" s="2" customFormat="1" ht="17.25" customHeight="1">
      <c r="A58" s="8">
        <v>52</v>
      </c>
      <c r="B58" s="11" t="s">
        <v>60</v>
      </c>
      <c r="C58" s="3">
        <v>500000</v>
      </c>
      <c r="D58" s="3"/>
      <c r="E58" s="3">
        <f t="shared" si="1"/>
        <v>500000</v>
      </c>
    </row>
    <row r="59" spans="1:5" s="10" customFormat="1" ht="18" customHeight="1">
      <c r="A59" s="12" t="s">
        <v>31</v>
      </c>
      <c r="B59" s="12"/>
      <c r="C59" s="9">
        <f>SUM(C7:C58)</f>
        <v>1165027592</v>
      </c>
      <c r="D59" s="9">
        <f>SUM(D7:D58)</f>
        <v>1748618051</v>
      </c>
      <c r="E59" s="9">
        <f>SUM(E7:E58)</f>
        <v>2913645643</v>
      </c>
    </row>
  </sheetData>
  <sheetProtection/>
  <mergeCells count="5">
    <mergeCell ref="A59:B59"/>
    <mergeCell ref="A1:E1"/>
    <mergeCell ref="A2:E2"/>
    <mergeCell ref="A3:E3"/>
    <mergeCell ref="A4:E4"/>
  </mergeCells>
  <printOptions horizontalCentered="1"/>
  <pageMargins left="0.75" right="0.5" top="0.25" bottom="0.1" header="0" footer="0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RAMESH</dc:creator>
  <cp:keywords/>
  <dc:description/>
  <cp:lastModifiedBy>33559MSDO</cp:lastModifiedBy>
  <cp:lastPrinted>2005-10-26T08:40:01Z</cp:lastPrinted>
  <dcterms:created xsi:type="dcterms:W3CDTF">2003-05-21T06:36:21Z</dcterms:created>
  <dcterms:modified xsi:type="dcterms:W3CDTF">2017-08-02T06:15:15Z</dcterms:modified>
  <cp:category/>
  <cp:version/>
  <cp:contentType/>
  <cp:contentStatus/>
</cp:coreProperties>
</file>